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20" activeTab="26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  <sheet name="THÁNG 3.2019" sheetId="49" r:id="rId27"/>
  </sheets>
  <calcPr calcId="144525"/>
</workbook>
</file>

<file path=xl/calcChain.xml><?xml version="1.0" encoding="utf-8"?>
<calcChain xmlns="http://schemas.openxmlformats.org/spreadsheetml/2006/main">
  <c r="AK14" i="49" l="1"/>
  <c r="AK13" i="49"/>
  <c r="AK12" i="49"/>
  <c r="AK11" i="49"/>
  <c r="AK10" i="49"/>
  <c r="AK8" i="49"/>
  <c r="AK7" i="49"/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<sst xmlns="http://schemas.openxmlformats.org/spreadsheetml/2006/main" count="7922" uniqueCount="161">
  <si>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</si>
  <si>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</si>
  <si>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</si>
  <si>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</si>
  <si>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</si>
  <si>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</si>
  <si>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</si>
  <si>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</si>
  <si>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</si>
  <si>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</si>
  <si>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</si>
  <si>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</si>
  <si>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</si>
  <si>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</si>
  <si>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</si>
  <si>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</si>
  <si>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</si>
  <si>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</si>
  <si>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</si>
  <si>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</si>
  <si>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</si>
  <si>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</si>
  <si>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</si>
  <si>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</si>
  <si>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</si>
  <si>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</si>
  <si>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</si>
  <si>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</si>
  <si>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</si>
  <si>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</si>
  <si>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</si>
  <si>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</si>
  <si>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</si>
  <si>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</si>
  <si>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</si>
  <si>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</si>
  <si>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</si>
  <si>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</si>
  <si>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</si>
  <si>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</si>
  <si>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</si>
  <si>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</si>
  <si>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</si>
  <si>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</si>
  <si>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</si>
  <si>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</si>
  <si>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</si>
  <si>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</si>
  <si>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</si>
  <si>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</si>
  <si>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</si>
  <si>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</si>
  <si>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</si>
  <si>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</si>
  <si>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</si>
  <si>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</si>
  <si>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</si>
  <si>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</si>
  <si>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</si>
  <si>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</si>
  <si>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</si>
  <si>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</si>
  <si>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</si>
  <si>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</si>
  <si>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</si>
  <si>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</si>
  <si>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</si>
  <si>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</si>
  <si>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</si>
  <si>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</si>
  <si>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</si>
  <si>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</si>
  <si>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</si>
  <si>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</si>
  <si>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</si>
  <si>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</si>
  <si>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</si>
  <si>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</si>
  <si>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</si>
  <si>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</si>
  <si>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</si>
  <si>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</si>
  <si>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</si>
  <si>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</si>
  <si>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</si>
  <si>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</si>
  <si>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</si>
  <si>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</si>
  <si>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</si>
  <si>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</si>
  <si>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</si>
  <si>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</si>
  <si>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</si>
  <si>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</si>
  <si>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</si>
  <si>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</si>
  <si>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</si>
  <si>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</si>
  <si>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</si>
  <si>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</si>
  <si>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</si>
  <si>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</si>
  <si>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</si>
  <si>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</si>
  <si>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</si>
  <si>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</si>
  <si>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</si>
  <si>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</si>
  <si>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</si>
  <si>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</si>
  <si>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</si>
  <si>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</si>
  <si>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</si>
  <si>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</si>
  <si>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</si>
  <si>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</si>
  <si>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</si>
  <si>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</si>
  <si>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</si>
  <si>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</si>
  <si>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</si>
  <si>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</si>
  <si>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</si>
  <si>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</si>
  <si>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</si>
  <si>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</si>
  <si>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</si>
  <si>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</si>
  <si>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</si>
  <si>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</si>
  <si>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</si>
  <si>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</si>
  <si>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</si>
  <si>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</si>
  <si>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</si>
  <si>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</si>
  <si>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</si>
  <si>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</si>
  <si>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</si>
  <si>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</si>
  <si>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</si>
  <si>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</si>
  <si>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</si>
  <si>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</si>
  <si>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</si>
  <si>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</si>
  <si>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</si>
  <si>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</si>
  <si>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</si>
  <si>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</si>
  <si>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</si>
  <si>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</si>
  <si>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</si>
  <si>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</si>
  <si>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</si>
  <si>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</si>
  <si>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</si>
  <si>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</si>
  <si>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</si>
  <si>
    <t xml:space="preserve">    Ngày 01 tháng 4 năm 2019</t>
  </si>
  <si>
    <t>THÁNG 03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</si>
</sst>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5" fillId="0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59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08" t="s">
        <v>14</v>
      </c>
    </row>
    <row r="6" spans="1:35" ht="21" customHeight="1" x14ac:dyDescent="0.25">
      <c r="A6" s="106"/>
      <c r="B6" s="107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09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8" t="s">
        <v>14</v>
      </c>
    </row>
    <row r="6" spans="1:35" ht="21" customHeight="1" x14ac:dyDescent="0.25">
      <c r="A6" s="106"/>
      <c r="B6" s="107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09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8" t="s">
        <v>14</v>
      </c>
    </row>
    <row r="6" spans="1:35" ht="40.5" customHeight="1" x14ac:dyDescent="0.25">
      <c r="A6" s="106"/>
      <c r="B6" s="107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09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106" t="s">
        <v>14</v>
      </c>
    </row>
    <row r="6" spans="1:35" ht="40.5" customHeight="1" x14ac:dyDescent="0.25">
      <c r="A6" s="106"/>
      <c r="B6" s="107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07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69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5" s="3" customFormat="1" x14ac:dyDescent="0.25">
      <c r="A4" s="11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106" t="s">
        <v>14</v>
      </c>
    </row>
    <row r="6" spans="1:35" ht="40.5" customHeight="1" x14ac:dyDescent="0.25">
      <c r="A6" s="106"/>
      <c r="B6" s="107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07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14" t="s">
        <v>72</v>
      </c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6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73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</row>
    <row r="6" spans="1:35" ht="40.5" customHeight="1" x14ac:dyDescent="0.25">
      <c r="A6" s="106"/>
      <c r="B6" s="107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18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1</v>
      </c>
      <c r="B2" s="110"/>
      <c r="C2" s="110"/>
      <c r="D2" s="110"/>
      <c r="E2" s="110"/>
      <c r="F2" s="110"/>
      <c r="G2" s="110"/>
      <c r="H2" s="110"/>
      <c r="J2" s="112" t="s">
        <v>77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ht="21" customHeight="1" x14ac:dyDescent="0.25">
      <c r="A5" s="106" t="s">
        <v>13</v>
      </c>
      <c r="B5" s="107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17" t="s">
        <v>14</v>
      </c>
    </row>
    <row r="6" spans="1:35" ht="40.5" customHeight="1" x14ac:dyDescent="0.25">
      <c r="A6" s="106"/>
      <c r="B6" s="107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18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20" t="s">
        <v>85</v>
      </c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26"/>
    </row>
    <row r="21" spans="2:36" s="3" customFormat="1" ht="18.75" customHeight="1" x14ac:dyDescent="0.25">
      <c r="C21" s="24"/>
      <c r="X21" s="119" t="s">
        <v>84</v>
      </c>
      <c r="Y21" s="119"/>
      <c r="Z21" s="119"/>
      <c r="AA21" s="119"/>
      <c r="AB21" s="119"/>
      <c r="AC21" s="119"/>
      <c r="AD21" s="119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78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</row>
    <row r="6" spans="1:35" customFormat="1" ht="40.5" customHeight="1" x14ac:dyDescent="0.25">
      <c r="A6" s="106"/>
      <c r="B6" s="107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18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23" t="s">
        <v>88</v>
      </c>
      <c r="D14" s="124"/>
      <c r="E14" s="124"/>
      <c r="F14" s="124"/>
      <c r="G14" s="124"/>
      <c r="H14" s="124"/>
      <c r="I14" s="124"/>
      <c r="J14" s="125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19" t="s">
        <v>80</v>
      </c>
      <c r="AA25" s="119"/>
      <c r="AB25" s="119"/>
      <c r="AC25" s="119"/>
      <c r="AD25" s="119"/>
      <c r="AE25" s="119"/>
      <c r="AF25" s="119"/>
      <c r="AI25" s="17"/>
    </row>
    <row r="26" spans="2:35" s="3" customFormat="1" ht="18.75" customHeight="1" x14ac:dyDescent="0.25">
      <c r="C26" s="121" t="s">
        <v>58</v>
      </c>
      <c r="D26" s="121"/>
      <c r="E26" s="121"/>
      <c r="F26" s="121"/>
      <c r="G26" s="121"/>
      <c r="H26" s="121"/>
      <c r="I26" s="121"/>
      <c r="J26" s="121"/>
      <c r="K26" s="121"/>
      <c r="Z26" s="121" t="s">
        <v>50</v>
      </c>
      <c r="AA26" s="121"/>
      <c r="AB26" s="121"/>
      <c r="AC26" s="121"/>
      <c r="AD26" s="121"/>
      <c r="AE26" s="121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22" t="s">
        <v>51</v>
      </c>
      <c r="AA31" s="122"/>
      <c r="AB31" s="122"/>
      <c r="AC31" s="122"/>
      <c r="AD31" s="122"/>
      <c r="AE31" s="122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86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J3" s="17"/>
    </row>
    <row r="4" spans="1:36" s="3" customFormat="1" x14ac:dyDescent="0.25">
      <c r="A4" s="11"/>
      <c r="AJ4" s="17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26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27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9" t="s">
        <v>105</v>
      </c>
      <c r="Y23" s="119"/>
      <c r="Z23" s="119"/>
      <c r="AA23" s="119"/>
      <c r="AB23" s="119"/>
      <c r="AC23" s="119"/>
      <c r="AD23" s="119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106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19" t="s">
        <v>107</v>
      </c>
      <c r="Y23" s="119"/>
      <c r="Z23" s="119"/>
      <c r="AA23" s="119"/>
      <c r="AB23" s="119"/>
      <c r="AC23" s="119"/>
      <c r="AD23" s="119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108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AJ3" s="17"/>
    </row>
    <row r="4" spans="1:36" s="3" customFormat="1" x14ac:dyDescent="0.25">
      <c r="A4" s="11"/>
      <c r="AJ4" s="17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17" t="s">
        <v>14</v>
      </c>
      <c r="AI5" s="117" t="s">
        <v>103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18"/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26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27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9" t="s">
        <v>109</v>
      </c>
      <c r="Y23" s="119"/>
      <c r="Z23" s="119"/>
      <c r="AA23" s="119"/>
      <c r="AB23" s="119"/>
      <c r="AC23" s="119"/>
      <c r="AD23" s="119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114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19" t="s">
        <v>111</v>
      </c>
      <c r="Y23" s="119"/>
      <c r="Z23" s="119"/>
      <c r="AA23" s="119"/>
      <c r="AB23" s="119"/>
      <c r="AC23" s="119"/>
      <c r="AD23" s="119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</row>
    <row r="4" spans="1:36" s="3" customFormat="1" x14ac:dyDescent="0.25">
      <c r="A4" s="1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17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18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19" t="s">
        <v>118</v>
      </c>
      <c r="Y23" s="119"/>
      <c r="Z23" s="119"/>
      <c r="AA23" s="119"/>
      <c r="AB23" s="119"/>
      <c r="AC23" s="119"/>
      <c r="AD23" s="119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123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117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</row>
    <row r="6" spans="1:36" ht="40.5" customHeight="1" x14ac:dyDescent="0.25">
      <c r="A6" s="106"/>
      <c r="B6" s="107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30"/>
      <c r="AJ6" s="118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124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121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6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</row>
    <row r="6" spans="1:36" customFormat="1" ht="40.5" customHeight="1" x14ac:dyDescent="0.25">
      <c r="A6" s="106"/>
      <c r="B6" s="107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30"/>
      <c r="AJ6" s="118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5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125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8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126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38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29" t="s">
        <v>14</v>
      </c>
      <c r="AI5" s="117" t="s">
        <v>103</v>
      </c>
      <c r="AJ5"/>
      <c r="AK5"/>
      <c r="AL5"/>
    </row>
    <row r="6" spans="1:38" ht="41.25" customHeight="1" x14ac:dyDescent="0.25">
      <c r="A6" s="106"/>
      <c r="B6" s="107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30"/>
      <c r="AI6" s="118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23" t="s">
        <v>122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8" t="s">
        <v>130</v>
      </c>
      <c r="Y23" s="128"/>
      <c r="Z23" s="128"/>
      <c r="AA23" s="128"/>
      <c r="AB23" s="128"/>
      <c r="AC23" s="128"/>
      <c r="AD23" s="128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1.25" customHeight="1" x14ac:dyDescent="0.25">
      <c r="A6" s="106"/>
      <c r="B6" s="107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23" t="s">
        <v>132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5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5:A6"/>
    <mergeCell ref="B5:B6"/>
    <mergeCell ref="AI5:AI6"/>
    <mergeCell ref="AJ5:AJ6"/>
    <mergeCell ref="C16:AG1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1.25" customHeight="1" x14ac:dyDescent="0.25">
      <c r="A6" s="106"/>
      <c r="B6" s="107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31" t="s">
        <v>79</v>
      </c>
      <c r="W30" s="131"/>
      <c r="X30" s="131"/>
      <c r="Y30" s="131"/>
      <c r="Z30" s="131"/>
      <c r="AA30" s="131"/>
      <c r="AB30" s="131"/>
      <c r="AC30" s="131"/>
      <c r="AD30" s="131"/>
      <c r="AE30" s="131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A1:H1"/>
    <mergeCell ref="J1:AJ1"/>
    <mergeCell ref="A2:H2"/>
    <mergeCell ref="J2:AJ2"/>
    <mergeCell ref="A3:H3"/>
    <mergeCell ref="V30:AE30"/>
    <mergeCell ref="A5:A6"/>
    <mergeCell ref="B5:B6"/>
    <mergeCell ref="AI5:AI6"/>
    <mergeCell ref="AJ5:AJ6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0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136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0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6" t="s">
        <v>13</v>
      </c>
      <c r="B5" s="107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0" ht="42.75" customHeight="1" x14ac:dyDescent="0.25">
      <c r="A6" s="106"/>
      <c r="B6" s="107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30"/>
      <c r="AK6" s="118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0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141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0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0" ht="42.75" customHeight="1" x14ac:dyDescent="0.25">
      <c r="A6" s="106"/>
      <c r="B6" s="107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30"/>
      <c r="AK6" s="118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9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39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6" t="s">
        <v>13</v>
      </c>
      <c r="B5" s="107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29" t="s">
        <v>14</v>
      </c>
      <c r="AJ5" s="117" t="s">
        <v>103</v>
      </c>
      <c r="AK5"/>
      <c r="AL5"/>
      <c r="AM5"/>
    </row>
    <row r="6" spans="1:39" ht="42.75" customHeight="1" x14ac:dyDescent="0.25">
      <c r="A6" s="106"/>
      <c r="B6" s="107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30"/>
      <c r="AJ6" s="118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43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147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</row>
    <row r="3" spans="1:43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29" t="s">
        <v>14</v>
      </c>
      <c r="AJ5" s="117" t="s">
        <v>103</v>
      </c>
      <c r="AK5"/>
      <c r="AL5"/>
      <c r="AM5"/>
    </row>
    <row r="6" spans="1:43" ht="42.75" customHeight="1" x14ac:dyDescent="0.25">
      <c r="A6" s="106"/>
      <c r="B6" s="107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30"/>
      <c r="AJ6" s="118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44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148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</row>
    <row r="3" spans="1:44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06" t="s">
        <v>13</v>
      </c>
      <c r="B5" s="107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29" t="s">
        <v>14</v>
      </c>
      <c r="AK5" s="117" t="s">
        <v>103</v>
      </c>
      <c r="AL5"/>
      <c r="AM5"/>
      <c r="AN5"/>
    </row>
    <row r="6" spans="1:44" ht="42.75" customHeight="1" x14ac:dyDescent="0.25">
      <c r="A6" s="106"/>
      <c r="B6" s="107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30"/>
      <c r="AK6" s="118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152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154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50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7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1:H1"/>
    <mergeCell ref="J1:AL1"/>
    <mergeCell ref="A2:H2"/>
    <mergeCell ref="J2:AL2"/>
    <mergeCell ref="A3:H3"/>
    <mergeCell ref="A5:A6"/>
    <mergeCell ref="B5:B6"/>
    <mergeCell ref="AK5:AK6"/>
    <mergeCell ref="AL5:AL6"/>
    <mergeCell ref="W22:AE22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topLeftCell="A13" workbookViewId="0">
      <selection activeCell="X27" sqref="X27:AE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29" width="2.625" style="51" customWidth="1"/>
    <col min="30" max="30" width="2.75" style="51" customWidth="1"/>
    <col min="31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42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156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</row>
    <row r="3" spans="1:42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84">
        <v>31</v>
      </c>
      <c r="AG5" s="43">
        <v>31</v>
      </c>
      <c r="AH5" s="129" t="s">
        <v>14</v>
      </c>
      <c r="AI5" s="117" t="s">
        <v>103</v>
      </c>
      <c r="AJ5"/>
      <c r="AK5"/>
      <c r="AL5"/>
    </row>
    <row r="6" spans="1:42" ht="42.7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30"/>
      <c r="AI6" s="118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 t="s">
        <v>43</v>
      </c>
      <c r="F7" s="10"/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43</v>
      </c>
      <c r="S7" s="5" t="s">
        <v>43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/>
      <c r="AG7" s="5"/>
      <c r="AH7" s="46">
        <f>COUNTIF(C7:AG7,"X")</f>
        <v>14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43</v>
      </c>
      <c r="F8" s="10"/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43</v>
      </c>
      <c r="S8" s="5" t="s">
        <v>43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/>
      <c r="AG8" s="5"/>
      <c r="AH8" s="46">
        <f>COUNTIF(C8:AG8,"X")</f>
        <v>15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 t="s">
        <v>43</v>
      </c>
      <c r="F9" s="10"/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10"/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46">
        <v>9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 t="s">
        <v>43</v>
      </c>
      <c r="F10" s="10"/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10"/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10"/>
      <c r="U10" s="5" t="s">
        <v>37</v>
      </c>
      <c r="V10" s="5" t="s">
        <v>37</v>
      </c>
      <c r="W10" s="5" t="s">
        <v>37</v>
      </c>
      <c r="X10" s="5" t="s">
        <v>37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/>
      <c r="AG10" s="5"/>
      <c r="AH10" s="46">
        <f>COUNTIF(C10:AG10,"X")</f>
        <v>6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43</v>
      </c>
      <c r="F11" s="10"/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10"/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/>
      <c r="AG11" s="5"/>
      <c r="AH11" s="46">
        <f>COUNTIF(C11:AG11,"X")</f>
        <v>11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 t="s">
        <v>43</v>
      </c>
      <c r="F12" s="10"/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10"/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/>
      <c r="AG12" s="5"/>
      <c r="AH12" s="46">
        <f>COUNTIF(C12:AG12,"X")</f>
        <v>10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 t="s">
        <v>43</v>
      </c>
      <c r="F13" s="10"/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10"/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/>
      <c r="AG13" s="5"/>
      <c r="AH13" s="46">
        <f>COUNTIF(C13:AG13,"X")</f>
        <v>10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 t="s">
        <v>43</v>
      </c>
      <c r="F14" s="10"/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10"/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0"/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/>
      <c r="AG14" s="5"/>
      <c r="AH14" s="46">
        <f t="shared" ref="AH14" si="0">COUNTIF(C14:AG14,"X")</f>
        <v>11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158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20.25" x14ac:dyDescent="0.3">
      <c r="C27" s="98"/>
      <c r="D27" s="98"/>
      <c r="E27" s="98"/>
      <c r="F27" s="99" t="s">
        <v>22</v>
      </c>
      <c r="G27" s="98"/>
      <c r="H27" s="98"/>
      <c r="I27" s="98"/>
      <c r="J27" s="10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2" t="s">
        <v>51</v>
      </c>
      <c r="Y27" s="133"/>
      <c r="Z27" s="133"/>
      <c r="AA27" s="133"/>
      <c r="AB27" s="133"/>
      <c r="AC27" s="133"/>
      <c r="AD27" s="133"/>
      <c r="AE27" s="133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1">
    <mergeCell ref="X27:AE27"/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tabSelected="1" workbookViewId="0">
      <selection activeCell="AS13" sqref="AS13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J1" s="111" t="s">
        <v>2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</row>
    <row r="2" spans="1:45" s="3" customFormat="1" ht="18.75" x14ac:dyDescent="0.3">
      <c r="A2" s="110" t="s">
        <v>91</v>
      </c>
      <c r="B2" s="110"/>
      <c r="C2" s="110"/>
      <c r="D2" s="110"/>
      <c r="E2" s="110"/>
      <c r="F2" s="110"/>
      <c r="G2" s="110"/>
      <c r="H2" s="110"/>
      <c r="J2" s="112" t="s">
        <v>160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</row>
    <row r="3" spans="1:45" s="3" customFormat="1" x14ac:dyDescent="0.25">
      <c r="A3" s="113" t="s">
        <v>57</v>
      </c>
      <c r="B3" s="113"/>
      <c r="C3" s="113"/>
      <c r="D3" s="113"/>
      <c r="E3" s="113"/>
      <c r="F3" s="113"/>
      <c r="G3" s="113"/>
      <c r="H3" s="113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6" t="s">
        <v>13</v>
      </c>
      <c r="B5" s="107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2">
        <v>31</v>
      </c>
      <c r="AI5" s="84">
        <v>31</v>
      </c>
      <c r="AJ5" s="43">
        <v>31</v>
      </c>
      <c r="AK5" s="129" t="s">
        <v>14</v>
      </c>
      <c r="AL5" s="117" t="s">
        <v>103</v>
      </c>
      <c r="AM5"/>
      <c r="AN5"/>
      <c r="AO5"/>
    </row>
    <row r="6" spans="1:45" ht="42.75" customHeight="1" x14ac:dyDescent="0.25">
      <c r="A6" s="106"/>
      <c r="B6" s="107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10" t="s">
        <v>9</v>
      </c>
      <c r="AI6" s="5" t="s">
        <v>8</v>
      </c>
      <c r="AJ6" s="43"/>
      <c r="AK6" s="130"/>
      <c r="AL6" s="118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5"/>
      <c r="AJ7" s="5"/>
      <c r="AK7" s="46">
        <f t="shared" ref="AK7:AK14" si="0"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5"/>
      <c r="AJ8" s="5"/>
      <c r="AK8" s="46">
        <f t="shared" si="0"/>
        <v>26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10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37</v>
      </c>
      <c r="P10" s="5" t="s">
        <v>37</v>
      </c>
      <c r="Q10" s="5" t="s">
        <v>37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10"/>
      <c r="AI10" s="5"/>
      <c r="AJ10" s="5"/>
      <c r="AK10" s="46">
        <f t="shared" si="0"/>
        <v>25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29</v>
      </c>
      <c r="M11" s="5" t="s">
        <v>29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29</v>
      </c>
      <c r="T11" s="5" t="s">
        <v>29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29</v>
      </c>
      <c r="AA11" s="5" t="s">
        <v>29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29</v>
      </c>
      <c r="AH11" s="5" t="s">
        <v>29</v>
      </c>
      <c r="AI11" s="5"/>
      <c r="AJ11" s="5"/>
      <c r="AK11" s="46">
        <f t="shared" si="0"/>
        <v>22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 t="s">
        <v>27</v>
      </c>
      <c r="AI12" s="5"/>
      <c r="AJ12" s="5"/>
      <c r="AK12" s="46">
        <f t="shared" si="0"/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10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5"/>
      <c r="AJ14" s="5"/>
      <c r="AK14" s="46">
        <f t="shared" si="0"/>
        <v>27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159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1" t="s">
        <v>50</v>
      </c>
      <c r="X22" s="131"/>
      <c r="Y22" s="131"/>
      <c r="Z22" s="131"/>
      <c r="AA22" s="131"/>
      <c r="AB22" s="131"/>
      <c r="AC22" s="131"/>
      <c r="AD22" s="131"/>
      <c r="AE22" s="131"/>
      <c r="AF22" s="51"/>
      <c r="AG22" s="51"/>
      <c r="AH22" s="51"/>
      <c r="AI22" s="51"/>
      <c r="AJ22" s="51"/>
      <c r="AK22" s="51"/>
    </row>
    <row r="23" spans="2:37" s="3" customFormat="1" x14ac:dyDescent="0.25">
      <c r="F23" s="10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20.25" x14ac:dyDescent="0.3">
      <c r="F27" s="10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2" t="s">
        <v>51</v>
      </c>
      <c r="Y27" s="133"/>
      <c r="Z27" s="133"/>
      <c r="AA27" s="133"/>
      <c r="AB27" s="133"/>
      <c r="AC27" s="133"/>
      <c r="AD27" s="133"/>
      <c r="AE27" s="133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  <vt:lpstr>THÁNG 3.2019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2019-03-29T08:50:08Z</cp:lastPrinted>
  <dcterms:created xsi:type="dcterms:W3CDTF">2016-09-29T02:26:28Z</dcterms:created>
  <dcterms:modified xsi:type="dcterms:W3CDTF">2019-03-29T08:52:09Z</dcterms:modified>
</cp:coreProperties>
</file>